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F9" i="1" l="1"/>
  <c r="O6" i="1" l="1"/>
  <c r="O4" i="1"/>
  <c r="O9" i="1"/>
  <c r="O13" i="1" s="1"/>
  <c r="O16" i="1" s="1"/>
  <c r="M6" i="1"/>
  <c r="M4" i="1"/>
  <c r="M9" i="1" s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L9" i="1"/>
  <c r="K9" i="1"/>
  <c r="J9" i="1"/>
  <c r="I9" i="1"/>
  <c r="H9" i="1"/>
  <c r="H13" i="1" s="1"/>
  <c r="G9" i="1"/>
  <c r="G13" i="1" s="1"/>
  <c r="G16" i="1" s="1"/>
  <c r="F13" i="1"/>
  <c r="E9" i="1"/>
  <c r="E13" i="1" s="1"/>
  <c r="E16" i="1" s="1"/>
  <c r="K16" i="1" l="1"/>
  <c r="K13" i="1"/>
  <c r="F16" i="1"/>
  <c r="H16" i="1"/>
  <c r="L16" i="1" s="1"/>
  <c r="L13" i="1"/>
  <c r="D10" i="1"/>
  <c r="N9" i="1"/>
  <c r="N13" i="1" s="1"/>
  <c r="I13" i="1"/>
  <c r="I16" i="1" l="1"/>
  <c r="M13" i="1"/>
  <c r="M16" i="1" l="1"/>
  <c r="N16" i="1"/>
</calcChain>
</file>

<file path=xl/sharedStrings.xml><?xml version="1.0" encoding="utf-8"?>
<sst xmlns="http://schemas.openxmlformats.org/spreadsheetml/2006/main" count="113" uniqueCount="75">
  <si>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</si>
  <si>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</si>
  <si>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</si>
  <si>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</si>
  <si>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</si>
  <si>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</si>
  <si>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</si>
  <si>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</si>
  <si>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</si>
  <si>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</si>
  <si>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</si>
  <si>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</si>
  <si>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</si>
  <si>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</si>
  <si>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</si>
  <si>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</si>
  <si>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</si>
  <si>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</si>
  <si>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</si>
  <si>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</si>
  <si>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</si>
  <si>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</si>
  <si>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</si>
  <si>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</si>
  <si>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</si>
  <si>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</si>
  <si>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</si>
  <si>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</si>
  <si>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</si>
  <si>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</si>
  <si>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</si>
  <si>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</si>
  <si>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</si>
  <si>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</si>
  <si>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</si>
  <si>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Anu Voutilainen</t>
  </si>
  <si>
    <t>2.</t>
  </si>
  <si>
    <t>ViU</t>
  </si>
  <si>
    <t>3.</t>
  </si>
  <si>
    <t>26.5.1973</t>
  </si>
  <si>
    <t>ViU = Viinijärven Urheilijat  (1914)</t>
  </si>
  <si>
    <t>ViU  2</t>
  </si>
  <si>
    <t>ykköspesis</t>
  </si>
  <si>
    <t>superpesiskarsinta</t>
  </si>
  <si>
    <t>ENSIMMÄISET</t>
  </si>
  <si>
    <t>Ottelu</t>
  </si>
  <si>
    <t>1.  ottelu</t>
  </si>
  <si>
    <t>Lyöty juoksu</t>
  </si>
  <si>
    <t>Tuotu juoksu</t>
  </si>
  <si>
    <t>Kunnari</t>
  </si>
  <si>
    <t>14.07. 1991  KK-V - ViU  5-18</t>
  </si>
  <si>
    <t xml:space="preserve">  18 v   1 kk 18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</si>
  <si>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</si>
  <si>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</si>
  <si>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</si>
  <si>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</si>
  <si>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</si>
  <si>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</si>
  <si>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</si>
  <si>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</si>
  <si>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</si>
  <si>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</si>
  <si>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</si>
  <si>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</si>
  <si>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</si>
  <si>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</si>
  <si>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07.07. 1990  Vihti</t>
  </si>
  <si>
    <t xml:space="preserve">  4-9</t>
  </si>
  <si>
    <t>Itä</t>
  </si>
  <si>
    <t>Petri Kaijansinkko</t>
  </si>
  <si>
    <t>s</t>
  </si>
  <si>
    <t>3/6</t>
  </si>
  <si>
    <t>0/2</t>
  </si>
  <si>
    <t>1/1</t>
  </si>
  <si>
    <t>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</si>
</sst>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5" borderId="3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12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left"/>
    </xf>
    <xf numFmtId="49" fontId="2" fillId="9" borderId="14" xfId="0" applyNumberFormat="1" applyFont="1" applyFill="1" applyBorder="1" applyAlignment="1">
      <alignment horizontal="left"/>
    </xf>
    <xf numFmtId="165" fontId="2" fillId="9" borderId="14" xfId="1" applyNumberFormat="1" applyFont="1" applyFill="1" applyBorder="1" applyAlignment="1"/>
    <xf numFmtId="0" fontId="2" fillId="9" borderId="14" xfId="0" applyFont="1" applyFill="1" applyBorder="1" applyAlignment="1">
      <alignment horizontal="center"/>
    </xf>
    <xf numFmtId="49" fontId="2" fillId="9" borderId="14" xfId="0" applyNumberFormat="1" applyFont="1" applyFill="1" applyBorder="1" applyAlignment="1">
      <alignment horizontal="center"/>
    </xf>
    <xf numFmtId="165" fontId="2" fillId="9" borderId="14" xfId="0" applyNumberFormat="1" applyFont="1" applyFill="1" applyBorder="1" applyAlignment="1">
      <alignment horizontal="center"/>
    </xf>
    <xf numFmtId="0" fontId="2" fillId="9" borderId="14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1991</v>
      </c>
      <c r="C4" s="27" t="s">
        <v>36</v>
      </c>
      <c r="D4" s="29" t="s">
        <v>37</v>
      </c>
      <c r="E4" s="27">
        <v>2</v>
      </c>
      <c r="F4" s="27">
        <v>0</v>
      </c>
      <c r="G4" s="27">
        <v>2</v>
      </c>
      <c r="H4" s="27">
        <v>2</v>
      </c>
      <c r="I4" s="27">
        <v>3</v>
      </c>
      <c r="J4" s="27">
        <v>0</v>
      </c>
      <c r="K4" s="27">
        <v>1</v>
      </c>
      <c r="L4" s="27">
        <v>0</v>
      </c>
      <c r="M4" s="27">
        <f>SUM(F4+G4)</f>
        <v>2</v>
      </c>
      <c r="N4" s="60">
        <v>0.5</v>
      </c>
      <c r="O4" s="37">
        <f>PRODUCT(I4/N4)</f>
        <v>6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>
        <v>1</v>
      </c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2">
        <v>1992</v>
      </c>
      <c r="C5" s="62"/>
      <c r="D5" s="63" t="s">
        <v>41</v>
      </c>
      <c r="E5" s="62"/>
      <c r="F5" s="64" t="s">
        <v>42</v>
      </c>
      <c r="G5" s="65"/>
      <c r="H5" s="66"/>
      <c r="I5" s="62"/>
      <c r="J5" s="62"/>
      <c r="K5" s="62"/>
      <c r="L5" s="62"/>
      <c r="M5" s="62"/>
      <c r="N5" s="67"/>
      <c r="O5" s="25">
        <v>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1992</v>
      </c>
      <c r="C6" s="27" t="s">
        <v>38</v>
      </c>
      <c r="D6" s="29" t="s">
        <v>37</v>
      </c>
      <c r="E6" s="27">
        <v>3</v>
      </c>
      <c r="F6" s="27">
        <v>0</v>
      </c>
      <c r="G6" s="27">
        <v>2</v>
      </c>
      <c r="H6" s="27">
        <v>2</v>
      </c>
      <c r="I6" s="27">
        <v>9</v>
      </c>
      <c r="J6" s="27">
        <v>0</v>
      </c>
      <c r="K6" s="27">
        <v>6</v>
      </c>
      <c r="L6" s="27">
        <v>1</v>
      </c>
      <c r="M6" s="27">
        <f>SUM(F6+G6)</f>
        <v>2</v>
      </c>
      <c r="N6" s="60">
        <v>0.56299999999999994</v>
      </c>
      <c r="O6" s="37">
        <f>PRODUCT(I6/N6)</f>
        <v>15.985790408525757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>
        <v>1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2">
        <v>1993</v>
      </c>
      <c r="C7" s="62"/>
      <c r="D7" s="63" t="s">
        <v>41</v>
      </c>
      <c r="E7" s="62"/>
      <c r="F7" s="64" t="s">
        <v>42</v>
      </c>
      <c r="G7" s="65"/>
      <c r="H7" s="66"/>
      <c r="I7" s="62"/>
      <c r="J7" s="62"/>
      <c r="K7" s="62"/>
      <c r="L7" s="62"/>
      <c r="M7" s="62"/>
      <c r="N7" s="67"/>
      <c r="O7" s="25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8" t="s">
        <v>43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2">
        <v>1994</v>
      </c>
      <c r="C8" s="62"/>
      <c r="D8" s="63" t="s">
        <v>41</v>
      </c>
      <c r="E8" s="62"/>
      <c r="F8" s="64" t="s">
        <v>42</v>
      </c>
      <c r="G8" s="65"/>
      <c r="H8" s="66"/>
      <c r="I8" s="62"/>
      <c r="J8" s="62"/>
      <c r="K8" s="62"/>
      <c r="L8" s="62"/>
      <c r="M8" s="62"/>
      <c r="N8" s="67"/>
      <c r="O8" s="25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SUM(E4:E6)</f>
        <v>5</v>
      </c>
      <c r="F9" s="19">
        <f t="shared" si="0"/>
        <v>0</v>
      </c>
      <c r="G9" s="19">
        <f t="shared" si="0"/>
        <v>4</v>
      </c>
      <c r="H9" s="19">
        <f t="shared" si="0"/>
        <v>4</v>
      </c>
      <c r="I9" s="19">
        <f t="shared" si="0"/>
        <v>12</v>
      </c>
      <c r="J9" s="19">
        <f t="shared" si="0"/>
        <v>0</v>
      </c>
      <c r="K9" s="19">
        <f t="shared" si="0"/>
        <v>7</v>
      </c>
      <c r="L9" s="19">
        <f t="shared" si="0"/>
        <v>1</v>
      </c>
      <c r="M9" s="19">
        <f t="shared" si="0"/>
        <v>4</v>
      </c>
      <c r="N9" s="31">
        <f>PRODUCT(I9/O9)</f>
        <v>0.54580707707222487</v>
      </c>
      <c r="O9" s="32">
        <f t="shared" ref="O9:AE9" si="1">SUM(O4:O6)</f>
        <v>21.985790408525759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1</v>
      </c>
      <c r="AE9" s="19">
        <f t="shared" si="1"/>
        <v>1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SUM(F9:H9)+((I9-F9-G9)/3)+(E9/3)+(Z9*25)+(AA9*25)+(AB9*10)+(AC9*25)+(AD9*20)+(AE9*15)-20-15</f>
        <v>12.333333333333329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44</v>
      </c>
      <c r="Q12" s="13"/>
      <c r="R12" s="13"/>
      <c r="S12" s="13"/>
      <c r="T12" s="69"/>
      <c r="U12" s="69"/>
      <c r="V12" s="69"/>
      <c r="W12" s="69"/>
      <c r="X12" s="69"/>
      <c r="Y12" s="13"/>
      <c r="Z12" s="13"/>
      <c r="AA12" s="13"/>
      <c r="AB12" s="12"/>
      <c r="AC12" s="13"/>
      <c r="AD12" s="13"/>
      <c r="AE12" s="13"/>
      <c r="AF12" s="7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2"/>
      <c r="E13" s="27">
        <f>PRODUCT(E9)</f>
        <v>5</v>
      </c>
      <c r="F13" s="27">
        <f>PRODUCT(F9)</f>
        <v>0</v>
      </c>
      <c r="G13" s="27">
        <f>PRODUCT(G9)</f>
        <v>4</v>
      </c>
      <c r="H13" s="27">
        <f>PRODUCT(H9)</f>
        <v>4</v>
      </c>
      <c r="I13" s="27">
        <f>PRODUCT(I9)</f>
        <v>12</v>
      </c>
      <c r="J13" s="1"/>
      <c r="K13" s="43">
        <f>PRODUCT((F13+G13)/E13)</f>
        <v>0.8</v>
      </c>
      <c r="L13" s="43">
        <f>PRODUCT(H13/E13)</f>
        <v>0.8</v>
      </c>
      <c r="M13" s="43">
        <f>PRODUCT(I13/E13)</f>
        <v>2.4</v>
      </c>
      <c r="N13" s="30">
        <f>PRODUCT(N9)</f>
        <v>0.54580707707222487</v>
      </c>
      <c r="O13" s="25">
        <f>PRODUCT(O9)</f>
        <v>21.985790408525759</v>
      </c>
      <c r="P13" s="71" t="s">
        <v>45</v>
      </c>
      <c r="Q13" s="72"/>
      <c r="R13" s="72"/>
      <c r="S13" s="75" t="s">
        <v>50</v>
      </c>
      <c r="T13" s="75"/>
      <c r="U13" s="75"/>
      <c r="V13" s="75"/>
      <c r="W13" s="75"/>
      <c r="X13" s="75"/>
      <c r="Y13" s="75"/>
      <c r="Z13" s="75"/>
      <c r="AA13" s="75"/>
      <c r="AB13" s="76"/>
      <c r="AC13" s="75"/>
      <c r="AD13" s="77" t="s">
        <v>46</v>
      </c>
      <c r="AE13" s="77"/>
      <c r="AF13" s="78" t="s">
        <v>51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18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3" t="s">
        <v>47</v>
      </c>
      <c r="Q14" s="74"/>
      <c r="R14" s="74"/>
      <c r="S14" s="75" t="s">
        <v>50</v>
      </c>
      <c r="T14" s="75"/>
      <c r="U14" s="75"/>
      <c r="V14" s="75"/>
      <c r="W14" s="75"/>
      <c r="X14" s="75"/>
      <c r="Y14" s="75"/>
      <c r="Z14" s="75"/>
      <c r="AA14" s="75"/>
      <c r="AB14" s="76"/>
      <c r="AC14" s="75"/>
      <c r="AD14" s="77" t="s">
        <v>46</v>
      </c>
      <c r="AE14" s="77"/>
      <c r="AF14" s="78" t="s">
        <v>51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19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3" t="s">
        <v>48</v>
      </c>
      <c r="Q15" s="74"/>
      <c r="R15" s="74"/>
      <c r="S15" s="75" t="s">
        <v>50</v>
      </c>
      <c r="T15" s="75"/>
      <c r="U15" s="75"/>
      <c r="V15" s="75"/>
      <c r="W15" s="75"/>
      <c r="X15" s="75"/>
      <c r="Y15" s="75"/>
      <c r="Z15" s="75"/>
      <c r="AA15" s="75"/>
      <c r="AB15" s="76"/>
      <c r="AC15" s="75"/>
      <c r="AD15" s="77" t="s">
        <v>46</v>
      </c>
      <c r="AE15" s="77"/>
      <c r="AF15" s="78" t="s">
        <v>51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20</v>
      </c>
      <c r="C16" s="53"/>
      <c r="D16" s="54"/>
      <c r="E16" s="19">
        <f>SUM(E13:E15)</f>
        <v>5</v>
      </c>
      <c r="F16" s="19">
        <f>SUM(F13:F15)</f>
        <v>0</v>
      </c>
      <c r="G16" s="19">
        <f>SUM(G13:G15)</f>
        <v>4</v>
      </c>
      <c r="H16" s="19">
        <f>SUM(H13:H15)</f>
        <v>4</v>
      </c>
      <c r="I16" s="19">
        <f>SUM(I13:I15)</f>
        <v>12</v>
      </c>
      <c r="J16" s="1"/>
      <c r="K16" s="55">
        <f>PRODUCT((F16+G16)/E16)</f>
        <v>0.8</v>
      </c>
      <c r="L16" s="55">
        <f>PRODUCT(H16/E16)</f>
        <v>0.8</v>
      </c>
      <c r="M16" s="55">
        <f>PRODUCT(I16/E16)</f>
        <v>2.4</v>
      </c>
      <c r="N16" s="31">
        <f>PRODUCT(I16/O16)</f>
        <v>0.54580707707222487</v>
      </c>
      <c r="O16" s="25">
        <f>SUM(O13:O15)</f>
        <v>21.985790408525759</v>
      </c>
      <c r="P16" s="79" t="s">
        <v>49</v>
      </c>
      <c r="Q16" s="80"/>
      <c r="R16" s="80"/>
      <c r="S16" s="81"/>
      <c r="T16" s="81"/>
      <c r="U16" s="81"/>
      <c r="V16" s="81"/>
      <c r="W16" s="81"/>
      <c r="X16" s="81"/>
      <c r="Y16" s="81"/>
      <c r="Z16" s="81"/>
      <c r="AA16" s="81"/>
      <c r="AB16" s="82"/>
      <c r="AC16" s="81"/>
      <c r="AD16" s="83"/>
      <c r="AE16" s="83"/>
      <c r="AF16" s="8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34</v>
      </c>
      <c r="C18" s="1"/>
      <c r="D18" s="61" t="s">
        <v>40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57"/>
      <c r="AI45" s="57"/>
      <c r="AJ45" s="57"/>
      <c r="AK45" s="57"/>
      <c r="AL45" s="57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57"/>
      <c r="AI46" s="57"/>
      <c r="AJ46" s="57"/>
      <c r="AK46" s="57"/>
      <c r="AL46" s="57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</row>
    <row r="50" spans="1:33" ht="15" customHeight="1" x14ac:dyDescent="0.25">
      <c r="A50" s="58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56"/>
      <c r="N50" s="35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</row>
    <row r="51" spans="1:33" ht="15" customHeight="1" x14ac:dyDescent="0.25">
      <c r="A51" s="5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3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3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3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:33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:33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:33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:33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:33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  <row r="101" spans="16:32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</row>
    <row r="102" spans="16:32" ht="15" customHeight="1" x14ac:dyDescent="0.25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</row>
    <row r="103" spans="16:32" ht="15" customHeight="1" x14ac:dyDescent="0.25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</row>
    <row r="104" spans="16:32" ht="15" customHeight="1" x14ac:dyDescent="0.25"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9.7109375" style="99" customWidth="1"/>
    <col min="3" max="3" width="21.5703125" style="100" customWidth="1"/>
    <col min="4" max="4" width="10.5703125" style="101" customWidth="1"/>
    <col min="5" max="5" width="8" style="101" customWidth="1"/>
    <col min="6" max="6" width="0.7109375" style="37" customWidth="1"/>
    <col min="7" max="11" width="5.28515625" style="100" customWidth="1"/>
    <col min="12" max="12" width="6.42578125" style="100" customWidth="1"/>
    <col min="13" max="16" width="5.28515625" style="100" customWidth="1"/>
    <col min="17" max="21" width="6.7109375" style="100" customWidth="1"/>
    <col min="22" max="22" width="10.85546875" style="100" customWidth="1"/>
    <col min="23" max="23" width="19.7109375" style="101" customWidth="1"/>
    <col min="24" max="24" width="9.7109375" style="100" customWidth="1"/>
    <col min="25" max="30" width="9.140625" style="102"/>
  </cols>
  <sheetData>
    <row r="1" spans="1:30" ht="18.75" x14ac:dyDescent="0.3">
      <c r="A1" s="9"/>
      <c r="B1" s="85" t="s">
        <v>52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7"/>
      <c r="X1" s="66"/>
      <c r="Y1" s="88"/>
      <c r="Z1" s="88"/>
      <c r="AA1" s="88"/>
      <c r="AB1" s="88"/>
      <c r="AC1" s="88"/>
      <c r="AD1" s="88"/>
    </row>
    <row r="2" spans="1:30" x14ac:dyDescent="0.25">
      <c r="A2" s="9"/>
      <c r="B2" s="103" t="s">
        <v>35</v>
      </c>
      <c r="C2" s="104" t="s">
        <v>39</v>
      </c>
      <c r="D2" s="105"/>
      <c r="E2" s="10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9"/>
      <c r="X2" s="70"/>
      <c r="Y2" s="88"/>
      <c r="Z2" s="88"/>
      <c r="AA2" s="88"/>
      <c r="AB2" s="88"/>
      <c r="AC2" s="88"/>
      <c r="AD2" s="88"/>
    </row>
    <row r="3" spans="1:30" x14ac:dyDescent="0.25">
      <c r="A3" s="9"/>
      <c r="B3" s="90" t="s">
        <v>53</v>
      </c>
      <c r="C3" s="23" t="s">
        <v>54</v>
      </c>
      <c r="D3" s="91" t="s">
        <v>55</v>
      </c>
      <c r="E3" s="92" t="s">
        <v>1</v>
      </c>
      <c r="F3" s="25"/>
      <c r="G3" s="93" t="s">
        <v>56</v>
      </c>
      <c r="H3" s="94" t="s">
        <v>57</v>
      </c>
      <c r="I3" s="94" t="s">
        <v>31</v>
      </c>
      <c r="J3" s="18" t="s">
        <v>58</v>
      </c>
      <c r="K3" s="95" t="s">
        <v>59</v>
      </c>
      <c r="L3" s="95" t="s">
        <v>60</v>
      </c>
      <c r="M3" s="93" t="s">
        <v>61</v>
      </c>
      <c r="N3" s="93" t="s">
        <v>30</v>
      </c>
      <c r="O3" s="94" t="s">
        <v>62</v>
      </c>
      <c r="P3" s="93" t="s">
        <v>57</v>
      </c>
      <c r="Q3" s="93" t="s">
        <v>3</v>
      </c>
      <c r="R3" s="93">
        <v>1</v>
      </c>
      <c r="S3" s="93">
        <v>2</v>
      </c>
      <c r="T3" s="93">
        <v>3</v>
      </c>
      <c r="U3" s="93" t="s">
        <v>63</v>
      </c>
      <c r="V3" s="18" t="s">
        <v>21</v>
      </c>
      <c r="W3" s="17" t="s">
        <v>64</v>
      </c>
      <c r="X3" s="17" t="s">
        <v>65</v>
      </c>
      <c r="Y3" s="88"/>
      <c r="Z3" s="88"/>
      <c r="AA3" s="88"/>
      <c r="AB3" s="88"/>
      <c r="AC3" s="88"/>
      <c r="AD3" s="88"/>
    </row>
    <row r="4" spans="1:30" x14ac:dyDescent="0.25">
      <c r="A4" s="9"/>
      <c r="B4" s="107" t="s">
        <v>66</v>
      </c>
      <c r="C4" s="108" t="s">
        <v>67</v>
      </c>
      <c r="D4" s="107" t="s">
        <v>68</v>
      </c>
      <c r="E4" s="109" t="s">
        <v>37</v>
      </c>
      <c r="F4" s="106"/>
      <c r="G4" s="110"/>
      <c r="H4" s="110"/>
      <c r="I4" s="110">
        <v>1</v>
      </c>
      <c r="J4" s="110" t="s">
        <v>70</v>
      </c>
      <c r="K4" s="110">
        <v>2</v>
      </c>
      <c r="L4" s="110"/>
      <c r="M4" s="110">
        <v>1</v>
      </c>
      <c r="N4" s="110"/>
      <c r="O4" s="110"/>
      <c r="P4" s="110"/>
      <c r="Q4" s="111" t="s">
        <v>71</v>
      </c>
      <c r="R4" s="111" t="s">
        <v>72</v>
      </c>
      <c r="S4" s="111" t="s">
        <v>73</v>
      </c>
      <c r="T4" s="111" t="s">
        <v>74</v>
      </c>
      <c r="U4" s="111"/>
      <c r="V4" s="112">
        <v>0.5</v>
      </c>
      <c r="W4" s="113" t="s">
        <v>69</v>
      </c>
      <c r="X4" s="110">
        <v>111</v>
      </c>
      <c r="Y4" s="88"/>
      <c r="Z4" s="88"/>
      <c r="AA4" s="88"/>
      <c r="AB4" s="88"/>
      <c r="AC4" s="88"/>
      <c r="AD4" s="88"/>
    </row>
    <row r="5" spans="1:30" x14ac:dyDescent="0.25">
      <c r="A5" s="24"/>
      <c r="B5" s="114"/>
      <c r="C5" s="115"/>
      <c r="D5" s="116"/>
      <c r="E5" s="117"/>
      <c r="F5" s="118"/>
      <c r="G5" s="115"/>
      <c r="H5" s="115"/>
      <c r="I5" s="115"/>
      <c r="J5" s="119"/>
      <c r="K5" s="119"/>
      <c r="L5" s="119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20"/>
      <c r="Y5" s="88"/>
      <c r="Z5" s="88"/>
      <c r="AA5" s="88"/>
      <c r="AB5" s="88"/>
      <c r="AC5" s="88"/>
      <c r="AD5" s="88"/>
    </row>
    <row r="6" spans="1:30" x14ac:dyDescent="0.25">
      <c r="A6" s="24"/>
      <c r="B6" s="96"/>
      <c r="C6" s="1"/>
      <c r="D6" s="96"/>
      <c r="E6" s="97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6"/>
      <c r="X6" s="1"/>
      <c r="Y6" s="88"/>
      <c r="Z6" s="88"/>
      <c r="AA6" s="88"/>
      <c r="AB6" s="88"/>
      <c r="AC6" s="88"/>
      <c r="AD6" s="88"/>
    </row>
    <row r="7" spans="1:30" x14ac:dyDescent="0.25">
      <c r="A7" s="24"/>
      <c r="B7" s="96"/>
      <c r="C7" s="1"/>
      <c r="D7" s="96"/>
      <c r="E7" s="97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6"/>
      <c r="X7" s="1"/>
      <c r="Y7" s="88"/>
      <c r="Z7" s="88"/>
      <c r="AA7" s="88"/>
      <c r="AB7" s="88"/>
      <c r="AC7" s="88"/>
      <c r="AD7" s="88"/>
    </row>
    <row r="8" spans="1:30" x14ac:dyDescent="0.25">
      <c r="A8" s="24"/>
      <c r="B8" s="96"/>
      <c r="C8" s="1"/>
      <c r="D8" s="96"/>
      <c r="E8" s="97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6"/>
      <c r="X8" s="1"/>
      <c r="Y8" s="88"/>
      <c r="Z8" s="88"/>
      <c r="AA8" s="88"/>
      <c r="AB8" s="88"/>
      <c r="AC8" s="88"/>
      <c r="AD8" s="88"/>
    </row>
    <row r="9" spans="1:30" x14ac:dyDescent="0.25">
      <c r="A9" s="24"/>
      <c r="B9" s="96"/>
      <c r="C9" s="1"/>
      <c r="D9" s="96"/>
      <c r="E9" s="97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6"/>
      <c r="X9" s="1"/>
      <c r="Y9" s="88"/>
      <c r="Z9" s="88"/>
      <c r="AA9" s="88"/>
      <c r="AB9" s="88"/>
      <c r="AC9" s="88"/>
      <c r="AD9" s="88"/>
    </row>
    <row r="10" spans="1:30" x14ac:dyDescent="0.25">
      <c r="A10" s="24"/>
      <c r="B10" s="96"/>
      <c r="C10" s="1"/>
      <c r="D10" s="96"/>
      <c r="E10" s="97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6"/>
      <c r="X10" s="1"/>
      <c r="Y10" s="88"/>
      <c r="Z10" s="88"/>
      <c r="AA10" s="88"/>
      <c r="AB10" s="88"/>
      <c r="AC10" s="88"/>
      <c r="AD10" s="88"/>
    </row>
    <row r="11" spans="1:30" x14ac:dyDescent="0.25">
      <c r="A11" s="24"/>
      <c r="B11" s="96"/>
      <c r="C11" s="1"/>
      <c r="D11" s="96"/>
      <c r="E11" s="9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6"/>
      <c r="X11" s="1"/>
      <c r="Y11" s="88"/>
      <c r="Z11" s="88"/>
      <c r="AA11" s="88"/>
      <c r="AB11" s="88"/>
      <c r="AC11" s="88"/>
      <c r="AD11" s="88"/>
    </row>
    <row r="12" spans="1:30" x14ac:dyDescent="0.25">
      <c r="A12" s="24"/>
      <c r="B12" s="96"/>
      <c r="C12" s="1"/>
      <c r="D12" s="96"/>
      <c r="E12" s="9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6"/>
      <c r="X12" s="1"/>
      <c r="Y12" s="88"/>
      <c r="Z12" s="88"/>
      <c r="AA12" s="88"/>
      <c r="AB12" s="88"/>
      <c r="AC12" s="88"/>
      <c r="AD12" s="88"/>
    </row>
    <row r="13" spans="1:30" x14ac:dyDescent="0.25">
      <c r="A13" s="24"/>
      <c r="B13" s="96"/>
      <c r="C13" s="1"/>
      <c r="D13" s="96"/>
      <c r="E13" s="9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6"/>
      <c r="X13" s="1"/>
      <c r="Y13" s="88"/>
      <c r="Z13" s="88"/>
      <c r="AA13" s="88"/>
      <c r="AB13" s="88"/>
      <c r="AC13" s="88"/>
      <c r="AD13" s="88"/>
    </row>
    <row r="14" spans="1:30" x14ac:dyDescent="0.25">
      <c r="A14" s="24"/>
      <c r="B14" s="96"/>
      <c r="C14" s="1"/>
      <c r="D14" s="96"/>
      <c r="E14" s="9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6"/>
      <c r="X14" s="1"/>
      <c r="Y14" s="88"/>
      <c r="Z14" s="88"/>
      <c r="AA14" s="88"/>
      <c r="AB14" s="88"/>
      <c r="AC14" s="88"/>
      <c r="AD14" s="88"/>
    </row>
    <row r="15" spans="1:30" x14ac:dyDescent="0.25">
      <c r="A15" s="24"/>
      <c r="B15" s="96"/>
      <c r="C15" s="1"/>
      <c r="D15" s="96"/>
      <c r="E15" s="9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6"/>
      <c r="X15" s="1"/>
      <c r="Y15" s="88"/>
      <c r="Z15" s="88"/>
      <c r="AA15" s="88"/>
      <c r="AB15" s="88"/>
      <c r="AC15" s="88"/>
      <c r="AD15" s="88"/>
    </row>
    <row r="16" spans="1:30" x14ac:dyDescent="0.25">
      <c r="A16" s="24"/>
      <c r="B16" s="96"/>
      <c r="C16" s="1"/>
      <c r="D16" s="96"/>
      <c r="E16" s="9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6"/>
      <c r="X16" s="1"/>
      <c r="Y16" s="88"/>
      <c r="Z16" s="88"/>
      <c r="AA16" s="88"/>
      <c r="AB16" s="88"/>
      <c r="AC16" s="88"/>
      <c r="AD16" s="88"/>
    </row>
    <row r="17" spans="1:30" x14ac:dyDescent="0.25">
      <c r="A17" s="24"/>
      <c r="B17" s="96"/>
      <c r="C17" s="1"/>
      <c r="D17" s="96"/>
      <c r="E17" s="9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6"/>
      <c r="X17" s="1"/>
      <c r="Y17" s="88"/>
      <c r="Z17" s="88"/>
      <c r="AA17" s="88"/>
      <c r="AB17" s="88"/>
      <c r="AC17" s="88"/>
      <c r="AD17" s="88"/>
    </row>
    <row r="18" spans="1:30" x14ac:dyDescent="0.25">
      <c r="A18" s="24"/>
      <c r="B18" s="96"/>
      <c r="C18" s="1"/>
      <c r="D18" s="96"/>
      <c r="E18" s="9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6"/>
      <c r="X18" s="1"/>
      <c r="Y18" s="88"/>
      <c r="Z18" s="88"/>
      <c r="AA18" s="88"/>
      <c r="AB18" s="88"/>
      <c r="AC18" s="88"/>
      <c r="AD18" s="88"/>
    </row>
    <row r="19" spans="1:30" x14ac:dyDescent="0.25">
      <c r="A19" s="24"/>
      <c r="B19" s="96"/>
      <c r="C19" s="1"/>
      <c r="D19" s="96"/>
      <c r="E19" s="9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6"/>
      <c r="X19" s="1"/>
      <c r="Y19" s="88"/>
      <c r="Z19" s="88"/>
      <c r="AA19" s="88"/>
      <c r="AB19" s="88"/>
      <c r="AC19" s="88"/>
      <c r="AD19" s="88"/>
    </row>
    <row r="20" spans="1:30" x14ac:dyDescent="0.25">
      <c r="A20" s="24"/>
      <c r="B20" s="96"/>
      <c r="C20" s="1"/>
      <c r="D20" s="96"/>
      <c r="E20" s="9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6"/>
      <c r="X20" s="1"/>
      <c r="Y20" s="88"/>
      <c r="Z20" s="88"/>
      <c r="AA20" s="88"/>
      <c r="AB20" s="88"/>
      <c r="AC20" s="88"/>
      <c r="AD20" s="88"/>
    </row>
    <row r="21" spans="1:30" x14ac:dyDescent="0.25">
      <c r="A21" s="24"/>
      <c r="B21" s="96"/>
      <c r="C21" s="1"/>
      <c r="D21" s="96"/>
      <c r="E21" s="9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6"/>
      <c r="X21" s="1"/>
      <c r="Y21" s="88"/>
      <c r="Z21" s="88"/>
      <c r="AA21" s="88"/>
      <c r="AB21" s="88"/>
      <c r="AC21" s="88"/>
      <c r="AD21" s="88"/>
    </row>
    <row r="22" spans="1:30" x14ac:dyDescent="0.25">
      <c r="A22" s="24"/>
      <c r="B22" s="96"/>
      <c r="C22" s="1"/>
      <c r="D22" s="96"/>
      <c r="E22" s="9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6"/>
      <c r="X22" s="1"/>
      <c r="Y22" s="88"/>
      <c r="Z22" s="88"/>
      <c r="AA22" s="88"/>
      <c r="AB22" s="88"/>
      <c r="AC22" s="88"/>
      <c r="AD22" s="88"/>
    </row>
    <row r="23" spans="1:30" x14ac:dyDescent="0.25">
      <c r="A23" s="24"/>
      <c r="B23" s="96"/>
      <c r="C23" s="1"/>
      <c r="D23" s="96"/>
      <c r="E23" s="9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6"/>
      <c r="X23" s="1"/>
      <c r="Y23" s="88"/>
      <c r="Z23" s="88"/>
      <c r="AA23" s="88"/>
      <c r="AB23" s="88"/>
      <c r="AC23" s="88"/>
      <c r="AD23" s="88"/>
    </row>
    <row r="24" spans="1:30" x14ac:dyDescent="0.25">
      <c r="A24" s="24"/>
      <c r="B24" s="96"/>
      <c r="C24" s="1"/>
      <c r="D24" s="96"/>
      <c r="E24" s="9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6"/>
      <c r="X24" s="1"/>
      <c r="Y24" s="88"/>
      <c r="Z24" s="88"/>
      <c r="AA24" s="88"/>
      <c r="AB24" s="88"/>
      <c r="AC24" s="88"/>
      <c r="AD24" s="88"/>
    </row>
    <row r="25" spans="1:30" x14ac:dyDescent="0.25">
      <c r="A25" s="24"/>
      <c r="B25" s="96"/>
      <c r="C25" s="1"/>
      <c r="D25" s="96"/>
      <c r="E25" s="9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6"/>
      <c r="X25" s="1"/>
      <c r="Y25" s="88"/>
      <c r="Z25" s="88"/>
      <c r="AA25" s="88"/>
      <c r="AB25" s="88"/>
      <c r="AC25" s="88"/>
      <c r="AD25" s="88"/>
    </row>
    <row r="26" spans="1:30" x14ac:dyDescent="0.25">
      <c r="A26" s="24"/>
      <c r="B26" s="96"/>
      <c r="C26" s="1"/>
      <c r="D26" s="96"/>
      <c r="E26" s="9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6"/>
      <c r="X26" s="1"/>
      <c r="Y26" s="88"/>
      <c r="Z26" s="88"/>
      <c r="AA26" s="88"/>
      <c r="AB26" s="88"/>
      <c r="AC26" s="88"/>
      <c r="AD26" s="88"/>
    </row>
    <row r="27" spans="1:30" x14ac:dyDescent="0.25">
      <c r="A27" s="24"/>
      <c r="B27" s="96"/>
      <c r="C27" s="1"/>
      <c r="D27" s="96"/>
      <c r="E27" s="9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6"/>
      <c r="X27" s="1"/>
      <c r="Y27" s="88"/>
      <c r="Z27" s="88"/>
      <c r="AA27" s="88"/>
      <c r="AB27" s="88"/>
      <c r="AC27" s="88"/>
      <c r="AD27" s="88"/>
    </row>
    <row r="28" spans="1:30" x14ac:dyDescent="0.25">
      <c r="A28" s="24"/>
      <c r="B28" s="96"/>
      <c r="C28" s="1"/>
      <c r="D28" s="96"/>
      <c r="E28" s="9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6"/>
      <c r="X28" s="1"/>
      <c r="Y28" s="88"/>
      <c r="Z28" s="88"/>
      <c r="AA28" s="88"/>
      <c r="AB28" s="88"/>
      <c r="AC28" s="88"/>
      <c r="AD28" s="88"/>
    </row>
    <row r="29" spans="1:30" x14ac:dyDescent="0.25">
      <c r="A29" s="24"/>
      <c r="B29" s="96"/>
      <c r="C29" s="1"/>
      <c r="D29" s="96"/>
      <c r="E29" s="9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6"/>
      <c r="X29" s="1"/>
      <c r="Y29" s="88"/>
      <c r="Z29" s="88"/>
      <c r="AA29" s="88"/>
      <c r="AB29" s="88"/>
      <c r="AC29" s="88"/>
      <c r="AD29" s="88"/>
    </row>
    <row r="30" spans="1:30" x14ac:dyDescent="0.25">
      <c r="A30" s="24"/>
      <c r="B30" s="96"/>
      <c r="C30" s="1"/>
      <c r="D30" s="96"/>
      <c r="E30" s="9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6"/>
      <c r="X30" s="1"/>
      <c r="Y30" s="88"/>
      <c r="Z30" s="88"/>
      <c r="AA30" s="88"/>
      <c r="AB30" s="88"/>
      <c r="AC30" s="88"/>
      <c r="AD30" s="88"/>
    </row>
    <row r="31" spans="1:30" x14ac:dyDescent="0.25">
      <c r="A31" s="24"/>
      <c r="B31" s="96"/>
      <c r="C31" s="1"/>
      <c r="D31" s="96"/>
      <c r="E31" s="9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6"/>
      <c r="X31" s="1"/>
      <c r="Y31" s="88"/>
      <c r="Z31" s="88"/>
      <c r="AA31" s="88"/>
      <c r="AB31" s="88"/>
      <c r="AC31" s="88"/>
      <c r="AD31" s="88"/>
    </row>
    <row r="32" spans="1:30" x14ac:dyDescent="0.25">
      <c r="A32" s="24"/>
      <c r="B32" s="96"/>
      <c r="C32" s="1"/>
      <c r="D32" s="96"/>
      <c r="E32" s="9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6"/>
      <c r="X32" s="1"/>
      <c r="Y32" s="88"/>
      <c r="Z32" s="88"/>
      <c r="AA32" s="88"/>
      <c r="AB32" s="88"/>
      <c r="AC32" s="88"/>
      <c r="AD32" s="88"/>
    </row>
    <row r="33" spans="1:30" x14ac:dyDescent="0.25">
      <c r="A33" s="24"/>
      <c r="B33" s="96"/>
      <c r="C33" s="1"/>
      <c r="D33" s="96"/>
      <c r="E33" s="9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6"/>
      <c r="X33" s="1"/>
      <c r="Y33" s="88"/>
      <c r="Z33" s="88"/>
      <c r="AA33" s="88"/>
      <c r="AB33" s="88"/>
      <c r="AC33" s="88"/>
      <c r="AD33" s="88"/>
    </row>
    <row r="34" spans="1:30" x14ac:dyDescent="0.25">
      <c r="A34" s="24"/>
      <c r="B34" s="96"/>
      <c r="C34" s="1"/>
      <c r="D34" s="96"/>
      <c r="E34" s="9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6"/>
      <c r="X34" s="1"/>
      <c r="Y34" s="88"/>
      <c r="Z34" s="88"/>
      <c r="AA34" s="88"/>
      <c r="AB34" s="88"/>
      <c r="AC34" s="88"/>
      <c r="AD34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2019-02-02T21:15:54Z</dcterms:modified>
</cp:coreProperties>
</file>